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286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<sst xmlns="http://schemas.openxmlformats.org/spreadsheetml/2006/main" count="136" uniqueCount="85">
  <si>
    <t>Section</t>
  </si>
  <si>
    <t>Part</t>
  </si>
  <si>
    <t>Material</t>
  </si>
  <si>
    <t>Source</t>
  </si>
  <si>
    <t>Unit Cost</t>
  </si>
  <si>
    <t>Quanity</t>
  </si>
  <si>
    <t>Total Cost</t>
  </si>
  <si>
    <t>Frame</t>
  </si>
  <si>
    <t>Skids</t>
  </si>
  <si>
    <t>Steel rod 19mm x 380mm</t>
  </si>
  <si>
    <t>Aztec Welding</t>
  </si>
  <si>
    <t>Else</t>
  </si>
  <si>
    <t>Steel strap 12mm x 3mm</t>
  </si>
  <si>
    <t>SCULL</t>
  </si>
  <si>
    <t>End Plugs</t>
  </si>
  <si>
    <t>Aluminum Plate 12mm x 150mm</t>
  </si>
  <si>
    <t>McMaster Carr</t>
  </si>
  <si>
    <t>Tube</t>
  </si>
  <si>
    <t>O ring</t>
  </si>
  <si>
    <t>Polycarbonate Tube 150mm d x 3mm t x 250mm l</t>
  </si>
  <si>
    <t>Float</t>
  </si>
  <si>
    <t>Lowes</t>
  </si>
  <si>
    <t>End cap</t>
  </si>
  <si>
    <t>ABS end cap</t>
  </si>
  <si>
    <t>Thruster</t>
  </si>
  <si>
    <t>Propeller</t>
  </si>
  <si>
    <t>3 blade 75mm d 50mm p Right</t>
  </si>
  <si>
    <t>Dumas</t>
  </si>
  <si>
    <t>3 blade 75mm d 50mm p Left</t>
  </si>
  <si>
    <t>3 blade 62mm d 50mm p Right</t>
  </si>
  <si>
    <t>Motor</t>
  </si>
  <si>
    <t>Rule 1100 Bilge Pump</t>
  </si>
  <si>
    <t>Amazon</t>
  </si>
  <si>
    <t>Attwood 1200</t>
  </si>
  <si>
    <t>WalMart</t>
  </si>
  <si>
    <t>Attwood 500</t>
  </si>
  <si>
    <t>Manipulator</t>
  </si>
  <si>
    <t>Gimbal</t>
  </si>
  <si>
    <t>Structure</t>
  </si>
  <si>
    <t xml:space="preserve">Aluminum Sheet 5052 0.8mm </t>
  </si>
  <si>
    <t>Online Metals</t>
  </si>
  <si>
    <t>Servo</t>
  </si>
  <si>
    <t>Mini Metal Gear Servo HRC32225S</t>
  </si>
  <si>
    <t>Hobbytown</t>
  </si>
  <si>
    <t>Tether</t>
  </si>
  <si>
    <t>Power</t>
  </si>
  <si>
    <t>SWS Electronics</t>
  </si>
  <si>
    <t>Signal</t>
  </si>
  <si>
    <t>Cat5 Network Cable</t>
  </si>
  <si>
    <t>Foam Backer Rod 19mm</t>
  </si>
  <si>
    <t>Home Depot</t>
  </si>
  <si>
    <t>Clamp</t>
  </si>
  <si>
    <t>Hose Clamp #72</t>
  </si>
  <si>
    <t>Hose Clamp #24</t>
  </si>
  <si>
    <t>Electronics</t>
  </si>
  <si>
    <t>Board</t>
  </si>
  <si>
    <t>Aluminum 6mm x 120mm x 240mm</t>
  </si>
  <si>
    <t>Board Mount</t>
  </si>
  <si>
    <t>Aluminum Angle 2mm x 12mm</t>
  </si>
  <si>
    <t>Ace</t>
  </si>
  <si>
    <t>Sliders</t>
  </si>
  <si>
    <t>Cutting Board HDPE</t>
  </si>
  <si>
    <t>Arms</t>
  </si>
  <si>
    <t>Aluminum Channel 2mm x 12mm x 10mm</t>
  </si>
  <si>
    <t>Aluminum Channel 2mm x 12mm x 16mm</t>
  </si>
  <si>
    <t>Screw</t>
  </si>
  <si>
    <t>4" ABS Sewer Pipe</t>
  </si>
  <si>
    <t>Threaded Rod 1/4-28</t>
  </si>
  <si>
    <t>Speaker Wire #16 x 2</t>
  </si>
  <si>
    <t>Camera</t>
  </si>
  <si>
    <t>Color Security Camera</t>
  </si>
  <si>
    <t>Radio Shack</t>
  </si>
  <si>
    <t>Light</t>
  </si>
  <si>
    <t>Halogen 20W MR16 Flood bulb</t>
  </si>
  <si>
    <t>cece718</t>
  </si>
  <si>
    <t>Luxeon LED 3W 5 pack</t>
  </si>
  <si>
    <t>254 O ring EPDM 10 pack</t>
  </si>
  <si>
    <t>TOTAL=</t>
  </si>
  <si>
    <t>Shaft</t>
  </si>
  <si>
    <t>10mm aluminum rod</t>
  </si>
  <si>
    <t>Nozzle</t>
  </si>
  <si>
    <t>3" ABS Sewer Pipe</t>
  </si>
  <si>
    <t>Light Socket</t>
  </si>
  <si>
    <t>hamizoh</t>
  </si>
  <si>
    <t>GX 5.3 Bipin Lampholder 2 pack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</si>
</sst>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4" fontId="0" fillId="0" borderId="0" xfId="17" applyAlignment="1">
      <alignment/>
    </xf>
    <xf numFmtId="8" fontId="0" fillId="0" borderId="0" xfId="17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4">
      <selection activeCell="A34" sqref="A34"/>
    </sheetView>
  </sheetViews>
  <sheetFormatPr defaultColWidth="9.140625" defaultRowHeight="12.75"/>
  <cols>
    <col min="1" max="1" width="10.8515625" style="0" customWidth="1"/>
    <col min="2" max="2" width="15.28125" style="0" customWidth="1"/>
    <col min="3" max="3" width="44.00390625" style="0" customWidth="1"/>
    <col min="4" max="4" width="16.140625" style="0" customWidth="1"/>
    <col min="5" max="5" width="9.140625" style="1" customWidth="1"/>
    <col min="6" max="6" width="7.28125" style="0" customWidth="1"/>
    <col min="7" max="7" width="9.140625" style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s="1" t="s">
        <v>6</v>
      </c>
    </row>
    <row r="2" spans="1:7" ht="12.75">
      <c r="A2" t="s">
        <v>7</v>
      </c>
      <c r="B2" t="s">
        <v>8</v>
      </c>
      <c r="C2" t="s">
        <v>9</v>
      </c>
      <c r="D2" t="s">
        <v>10</v>
      </c>
      <c r="E2" s="1">
        <v>3.2</v>
      </c>
      <c r="F2">
        <v>2</v>
      </c>
      <c r="G2" s="1">
        <f>(E2*F2)</f>
        <v>6.4</v>
      </c>
    </row>
    <row r="3" spans="1:7" ht="12.75">
      <c r="A3" t="s">
        <v>7</v>
      </c>
      <c r="B3" t="s">
        <v>11</v>
      </c>
      <c r="C3" t="s">
        <v>12</v>
      </c>
      <c r="D3" t="s">
        <v>10</v>
      </c>
      <c r="E3" s="1">
        <v>8.04</v>
      </c>
      <c r="F3">
        <v>1</v>
      </c>
      <c r="G3" s="1">
        <f aca="true" t="shared" si="0" ref="G3:G49">(E3*F3)</f>
        <v>8.04</v>
      </c>
    </row>
    <row r="4" spans="1:7" ht="12.75">
      <c r="A4" t="s">
        <v>13</v>
      </c>
      <c r="B4" t="s">
        <v>14</v>
      </c>
      <c r="C4" t="s">
        <v>15</v>
      </c>
      <c r="D4" t="s">
        <v>16</v>
      </c>
      <c r="E4" s="1">
        <v>55.86</v>
      </c>
      <c r="F4">
        <v>1</v>
      </c>
      <c r="G4" s="1">
        <f t="shared" si="0"/>
        <v>55.86</v>
      </c>
    </row>
    <row r="5" spans="1:7" ht="12.75">
      <c r="A5" t="s">
        <v>13</v>
      </c>
      <c r="B5" t="s">
        <v>17</v>
      </c>
      <c r="C5" t="s">
        <v>19</v>
      </c>
      <c r="D5" t="s">
        <v>16</v>
      </c>
      <c r="E5" s="1">
        <v>33.22</v>
      </c>
      <c r="F5">
        <v>1</v>
      </c>
      <c r="G5" s="1">
        <f t="shared" si="0"/>
        <v>33.22</v>
      </c>
    </row>
    <row r="6" spans="1:7" ht="12.75">
      <c r="A6" t="s">
        <v>13</v>
      </c>
      <c r="B6" t="s">
        <v>18</v>
      </c>
      <c r="C6" t="s">
        <v>76</v>
      </c>
      <c r="D6" t="s">
        <v>16</v>
      </c>
      <c r="E6" s="1">
        <v>9.3</v>
      </c>
      <c r="F6">
        <v>1</v>
      </c>
      <c r="G6" s="1">
        <f t="shared" si="0"/>
        <v>9.3</v>
      </c>
    </row>
    <row r="7" spans="1:7" ht="12.75">
      <c r="A7" t="s">
        <v>20</v>
      </c>
      <c r="B7" t="s">
        <v>17</v>
      </c>
      <c r="C7" t="s">
        <v>66</v>
      </c>
      <c r="D7" t="s">
        <v>21</v>
      </c>
      <c r="E7" s="1">
        <v>8.83</v>
      </c>
      <c r="F7">
        <v>1</v>
      </c>
      <c r="G7" s="1">
        <f t="shared" si="0"/>
        <v>8.83</v>
      </c>
    </row>
    <row r="8" spans="1:7" ht="12.75">
      <c r="A8" t="s">
        <v>20</v>
      </c>
      <c r="B8" t="s">
        <v>22</v>
      </c>
      <c r="C8" t="s">
        <v>23</v>
      </c>
      <c r="D8" t="s">
        <v>21</v>
      </c>
      <c r="E8" s="1">
        <v>6.53</v>
      </c>
      <c r="F8">
        <v>4</v>
      </c>
      <c r="G8" s="1">
        <f t="shared" si="0"/>
        <v>26.12</v>
      </c>
    </row>
    <row r="9" spans="1:7" ht="12.75">
      <c r="A9" t="s">
        <v>24</v>
      </c>
      <c r="B9" t="s">
        <v>25</v>
      </c>
      <c r="C9" t="s">
        <v>26</v>
      </c>
      <c r="D9" t="s">
        <v>27</v>
      </c>
      <c r="E9" s="1">
        <v>33.75</v>
      </c>
      <c r="F9">
        <v>2</v>
      </c>
      <c r="G9" s="1">
        <f t="shared" si="0"/>
        <v>67.5</v>
      </c>
    </row>
    <row r="10" spans="1:7" ht="12.75">
      <c r="A10" t="s">
        <v>24</v>
      </c>
      <c r="B10" t="s">
        <v>25</v>
      </c>
      <c r="C10" t="s">
        <v>28</v>
      </c>
      <c r="D10" t="s">
        <v>27</v>
      </c>
      <c r="E10" s="1">
        <v>33.75</v>
      </c>
      <c r="F10">
        <v>1</v>
      </c>
      <c r="G10" s="1">
        <f t="shared" si="0"/>
        <v>33.75</v>
      </c>
    </row>
    <row r="11" spans="1:7" ht="12.75">
      <c r="A11" t="s">
        <v>24</v>
      </c>
      <c r="B11" t="s">
        <v>25</v>
      </c>
      <c r="C11" t="s">
        <v>29</v>
      </c>
      <c r="D11" t="s">
        <v>27</v>
      </c>
      <c r="E11" s="1">
        <v>28</v>
      </c>
      <c r="F11">
        <v>1</v>
      </c>
      <c r="G11" s="1">
        <f t="shared" si="0"/>
        <v>28</v>
      </c>
    </row>
    <row r="12" spans="1:7" ht="12.75">
      <c r="A12" t="s">
        <v>24</v>
      </c>
      <c r="B12" t="s">
        <v>30</v>
      </c>
      <c r="C12" t="s">
        <v>31</v>
      </c>
      <c r="D12" t="s">
        <v>32</v>
      </c>
      <c r="E12" s="1">
        <v>31.05</v>
      </c>
      <c r="F12">
        <v>3</v>
      </c>
      <c r="G12" s="1">
        <f t="shared" si="0"/>
        <v>93.15</v>
      </c>
    </row>
    <row r="13" spans="1:7" ht="12.75">
      <c r="A13" t="s">
        <v>24</v>
      </c>
      <c r="B13" t="s">
        <v>30</v>
      </c>
      <c r="C13" t="s">
        <v>33</v>
      </c>
      <c r="D13" t="s">
        <v>34</v>
      </c>
      <c r="E13" s="1">
        <v>34.96</v>
      </c>
      <c r="F13">
        <v>1</v>
      </c>
      <c r="G13" s="1">
        <f t="shared" si="0"/>
        <v>34.96</v>
      </c>
    </row>
    <row r="14" spans="1:7" ht="12.75">
      <c r="A14" t="s">
        <v>36</v>
      </c>
      <c r="B14" t="s">
        <v>30</v>
      </c>
      <c r="C14" t="s">
        <v>35</v>
      </c>
      <c r="D14" t="s">
        <v>34</v>
      </c>
      <c r="E14" s="1">
        <v>17.96</v>
      </c>
      <c r="F14">
        <v>1</v>
      </c>
      <c r="G14" s="1">
        <f t="shared" si="0"/>
        <v>17.96</v>
      </c>
    </row>
    <row r="15" spans="1:7" ht="12.75">
      <c r="A15" t="s">
        <v>37</v>
      </c>
      <c r="B15" t="s">
        <v>38</v>
      </c>
      <c r="C15" t="s">
        <v>39</v>
      </c>
      <c r="D15" t="s">
        <v>40</v>
      </c>
      <c r="E15" s="2">
        <v>22.56</v>
      </c>
      <c r="F15">
        <v>1</v>
      </c>
      <c r="G15" s="1">
        <f t="shared" si="0"/>
        <v>22.56</v>
      </c>
    </row>
    <row r="16" spans="1:7" ht="12.75">
      <c r="A16" t="s">
        <v>37</v>
      </c>
      <c r="B16" t="s">
        <v>41</v>
      </c>
      <c r="C16" t="s">
        <v>42</v>
      </c>
      <c r="D16" t="s">
        <v>43</v>
      </c>
      <c r="E16" s="1">
        <v>33.5</v>
      </c>
      <c r="F16">
        <v>1</v>
      </c>
      <c r="G16" s="1">
        <f t="shared" si="0"/>
        <v>33.5</v>
      </c>
    </row>
    <row r="17" spans="1:7" ht="12.75">
      <c r="A17" t="s">
        <v>44</v>
      </c>
      <c r="B17" t="s">
        <v>45</v>
      </c>
      <c r="C17" t="s">
        <v>68</v>
      </c>
      <c r="D17" t="s">
        <v>46</v>
      </c>
      <c r="E17" s="1">
        <v>25</v>
      </c>
      <c r="F17">
        <v>1</v>
      </c>
      <c r="G17" s="1">
        <f t="shared" si="0"/>
        <v>25</v>
      </c>
    </row>
    <row r="18" spans="1:7" ht="12.75">
      <c r="A18" t="s">
        <v>44</v>
      </c>
      <c r="B18" t="s">
        <v>47</v>
      </c>
      <c r="C18" t="s">
        <v>48</v>
      </c>
      <c r="D18" t="s">
        <v>46</v>
      </c>
      <c r="E18" s="1">
        <v>40</v>
      </c>
      <c r="F18">
        <v>1</v>
      </c>
      <c r="G18" s="1">
        <f t="shared" si="0"/>
        <v>40</v>
      </c>
    </row>
    <row r="19" spans="1:7" ht="12.75">
      <c r="A19" t="s">
        <v>44</v>
      </c>
      <c r="B19" t="s">
        <v>20</v>
      </c>
      <c r="C19" t="s">
        <v>49</v>
      </c>
      <c r="D19" t="s">
        <v>50</v>
      </c>
      <c r="E19" s="1">
        <v>4.17</v>
      </c>
      <c r="F19">
        <v>3</v>
      </c>
      <c r="G19" s="1">
        <f t="shared" si="0"/>
        <v>12.51</v>
      </c>
    </row>
    <row r="20" spans="1:7" ht="12.75">
      <c r="A20" t="s">
        <v>20</v>
      </c>
      <c r="B20" t="s">
        <v>51</v>
      </c>
      <c r="C20" t="s">
        <v>52</v>
      </c>
      <c r="D20" t="s">
        <v>21</v>
      </c>
      <c r="E20" s="1">
        <v>1.83</v>
      </c>
      <c r="F20">
        <v>4</v>
      </c>
      <c r="G20" s="1">
        <f t="shared" si="0"/>
        <v>7.32</v>
      </c>
    </row>
    <row r="21" spans="1:7" ht="12.75">
      <c r="A21" t="s">
        <v>24</v>
      </c>
      <c r="B21" t="s">
        <v>51</v>
      </c>
      <c r="C21" t="s">
        <v>53</v>
      </c>
      <c r="D21" t="s">
        <v>21</v>
      </c>
      <c r="E21" s="1">
        <v>0.99</v>
      </c>
      <c r="F21">
        <v>4</v>
      </c>
      <c r="G21" s="1">
        <f t="shared" si="0"/>
        <v>3.96</v>
      </c>
    </row>
    <row r="22" spans="1:7" ht="12.75">
      <c r="A22" t="s">
        <v>54</v>
      </c>
      <c r="B22" t="s">
        <v>55</v>
      </c>
      <c r="C22" t="s">
        <v>56</v>
      </c>
      <c r="D22" t="s">
        <v>40</v>
      </c>
      <c r="E22" s="1">
        <v>6.7</v>
      </c>
      <c r="F22">
        <v>1</v>
      </c>
      <c r="G22" s="1">
        <f t="shared" si="0"/>
        <v>6.7</v>
      </c>
    </row>
    <row r="23" spans="1:7" ht="12.75">
      <c r="A23" t="s">
        <v>54</v>
      </c>
      <c r="B23" t="s">
        <v>57</v>
      </c>
      <c r="C23" t="s">
        <v>58</v>
      </c>
      <c r="D23" t="s">
        <v>59</v>
      </c>
      <c r="E23" s="1">
        <v>4.79</v>
      </c>
      <c r="F23">
        <v>1</v>
      </c>
      <c r="G23" s="1">
        <f t="shared" si="0"/>
        <v>4.79</v>
      </c>
    </row>
    <row r="24" spans="1:7" ht="12.75">
      <c r="A24" t="s">
        <v>36</v>
      </c>
      <c r="B24" t="s">
        <v>60</v>
      </c>
      <c r="C24" t="s">
        <v>61</v>
      </c>
      <c r="D24" t="s">
        <v>34</v>
      </c>
      <c r="E24" s="1">
        <v>1.97</v>
      </c>
      <c r="F24">
        <v>1</v>
      </c>
      <c r="G24" s="1">
        <f t="shared" si="0"/>
        <v>1.97</v>
      </c>
    </row>
    <row r="25" spans="1:7" ht="12.75">
      <c r="A25" t="s">
        <v>36</v>
      </c>
      <c r="B25" t="s">
        <v>62</v>
      </c>
      <c r="C25" t="s">
        <v>63</v>
      </c>
      <c r="D25" t="s">
        <v>59</v>
      </c>
      <c r="E25" s="1">
        <v>7.99</v>
      </c>
      <c r="F25">
        <v>1</v>
      </c>
      <c r="G25" s="1">
        <f t="shared" si="0"/>
        <v>7.99</v>
      </c>
    </row>
    <row r="26" spans="1:7" ht="12.75">
      <c r="A26" t="s">
        <v>36</v>
      </c>
      <c r="B26" t="s">
        <v>62</v>
      </c>
      <c r="C26" t="s">
        <v>64</v>
      </c>
      <c r="D26" t="s">
        <v>59</v>
      </c>
      <c r="E26" s="1">
        <v>8.49</v>
      </c>
      <c r="F26">
        <v>1</v>
      </c>
      <c r="G26" s="1">
        <f t="shared" si="0"/>
        <v>8.49</v>
      </c>
    </row>
    <row r="27" spans="1:7" ht="12.75">
      <c r="A27" t="s">
        <v>36</v>
      </c>
      <c r="B27" t="s">
        <v>65</v>
      </c>
      <c r="C27" t="s">
        <v>67</v>
      </c>
      <c r="D27" t="s">
        <v>59</v>
      </c>
      <c r="E27" s="1">
        <v>1.99</v>
      </c>
      <c r="F27">
        <v>1</v>
      </c>
      <c r="G27" s="1">
        <f t="shared" si="0"/>
        <v>1.99</v>
      </c>
    </row>
    <row r="28" spans="1:7" ht="12.75">
      <c r="A28" t="s">
        <v>37</v>
      </c>
      <c r="B28" t="s">
        <v>69</v>
      </c>
      <c r="C28" t="s">
        <v>70</v>
      </c>
      <c r="D28" t="s">
        <v>71</v>
      </c>
      <c r="E28" s="1">
        <v>29.99</v>
      </c>
      <c r="F28">
        <v>2</v>
      </c>
      <c r="G28" s="1">
        <f t="shared" si="0"/>
        <v>59.98</v>
      </c>
    </row>
    <row r="29" spans="1:7" ht="12.75">
      <c r="A29" t="s">
        <v>37</v>
      </c>
      <c r="B29" t="s">
        <v>72</v>
      </c>
      <c r="C29" t="s">
        <v>73</v>
      </c>
      <c r="D29" t="s">
        <v>21</v>
      </c>
      <c r="E29" s="1">
        <v>5.98</v>
      </c>
      <c r="F29">
        <v>1</v>
      </c>
      <c r="G29" s="1">
        <f t="shared" si="0"/>
        <v>5.98</v>
      </c>
    </row>
    <row r="30" spans="1:7" ht="12.75">
      <c r="A30" t="s">
        <v>37</v>
      </c>
      <c r="B30" t="s">
        <v>72</v>
      </c>
      <c r="C30" t="s">
        <v>75</v>
      </c>
      <c r="D30" t="s">
        <v>74</v>
      </c>
      <c r="E30" s="1">
        <v>17.97</v>
      </c>
      <c r="F30">
        <v>1</v>
      </c>
      <c r="G30" s="1">
        <f t="shared" si="0"/>
        <v>17.97</v>
      </c>
    </row>
    <row r="31" spans="1:7" ht="12.75">
      <c r="A31" t="s">
        <v>24</v>
      </c>
      <c r="B31" t="s">
        <v>78</v>
      </c>
      <c r="C31" t="s">
        <v>79</v>
      </c>
      <c r="D31" t="s">
        <v>59</v>
      </c>
      <c r="G31" s="1">
        <f t="shared" si="0"/>
        <v>0</v>
      </c>
    </row>
    <row r="32" spans="1:7" ht="12.75">
      <c r="A32" t="s">
        <v>24</v>
      </c>
      <c r="B32" t="s">
        <v>80</v>
      </c>
      <c r="C32" t="s">
        <v>81</v>
      </c>
      <c r="D32" t="s">
        <v>21</v>
      </c>
      <c r="E32" s="1">
        <v>4.02</v>
      </c>
      <c r="F32">
        <v>1</v>
      </c>
      <c r="G32" s="1">
        <f t="shared" si="0"/>
        <v>4.02</v>
      </c>
    </row>
    <row r="33" spans="1:7" ht="15">
      <c r="A33" t="s">
        <v>37</v>
      </c>
      <c r="B33" t="s">
        <v>82</v>
      </c>
      <c r="C33" t="s">
        <v>84</v>
      </c>
      <c r="D33" s="3" t="s">
        <v>83</v>
      </c>
      <c r="E33" s="1">
        <v>4.99</v>
      </c>
      <c r="F33">
        <v>1</v>
      </c>
      <c r="G33" s="1">
        <f t="shared" si="0"/>
        <v>4.99</v>
      </c>
    </row>
    <row r="34" ht="12.75">
      <c r="G34" s="1">
        <f t="shared" si="0"/>
        <v>0</v>
      </c>
    </row>
    <row r="35" ht="12.75">
      <c r="G35" s="1">
        <f t="shared" si="0"/>
        <v>0</v>
      </c>
    </row>
    <row r="36" ht="12.75">
      <c r="G36" s="1">
        <f t="shared" si="0"/>
        <v>0</v>
      </c>
    </row>
    <row r="37" ht="12.75">
      <c r="G37" s="1">
        <f t="shared" si="0"/>
        <v>0</v>
      </c>
    </row>
    <row r="38" ht="12.75">
      <c r="G38" s="1">
        <f t="shared" si="0"/>
        <v>0</v>
      </c>
    </row>
    <row r="39" ht="12.75">
      <c r="G39" s="1">
        <f t="shared" si="0"/>
        <v>0</v>
      </c>
    </row>
    <row r="40" ht="12.75">
      <c r="G40" s="1">
        <f t="shared" si="0"/>
        <v>0</v>
      </c>
    </row>
    <row r="41" ht="12.75">
      <c r="G41" s="1">
        <f t="shared" si="0"/>
        <v>0</v>
      </c>
    </row>
    <row r="42" ht="12.75">
      <c r="G42" s="1">
        <f t="shared" si="0"/>
        <v>0</v>
      </c>
    </row>
    <row r="43" ht="12.75">
      <c r="G43" s="1">
        <f t="shared" si="0"/>
        <v>0</v>
      </c>
    </row>
    <row r="44" ht="12.75">
      <c r="G44" s="1">
        <f t="shared" si="0"/>
        <v>0</v>
      </c>
    </row>
    <row r="45" ht="12.75">
      <c r="G45" s="1">
        <f t="shared" si="0"/>
        <v>0</v>
      </c>
    </row>
    <row r="46" ht="12.75">
      <c r="G46" s="1">
        <f t="shared" si="0"/>
        <v>0</v>
      </c>
    </row>
    <row r="47" ht="12.75">
      <c r="G47" s="1">
        <f t="shared" si="0"/>
        <v>0</v>
      </c>
    </row>
    <row r="48" ht="12.75">
      <c r="G48" s="1">
        <f t="shared" si="0"/>
        <v>0</v>
      </c>
    </row>
    <row r="49" ht="12.75">
      <c r="G49" s="1">
        <f t="shared" si="0"/>
        <v>0</v>
      </c>
    </row>
    <row r="50" spans="6:7" ht="12.75">
      <c r="F50" t="s">
        <v>77</v>
      </c>
      <c r="G50" s="1">
        <f>SUM(G2:G49)</f>
        <v>692.8100000000001</v>
      </c>
    </row>
  </sheetData>
  <printOptions/>
  <pageMargins left="0.75" right="0.75" top="1" bottom="1" header="0.5" footer="0.5"/>
  <pageSetup orientation="landscape" r:id="rId1"/>
  <headerFooter alignWithMargins="0">
    <oddHeader>&amp;LThe Typewriter Repairmen&amp;CnotBob Bill of Materials&amp;R&amp;D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cp:lastPrinted>2009-05-11T14:56:11Z</cp:lastPrinted>
  <dcterms:created xsi:type="dcterms:W3CDTF">2009-05-11T14:47:20Z</dcterms:created>
  <dcterms:modified xsi:type="dcterms:W3CDTF">2009-05-11T17:11:03Z</dcterms:modified>
  <cp:category/>
  <cp:version/>
  <cp:contentType/>
  <cp:contentStatus/>
</cp:coreProperties>
</file>